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4to. Trim. Inf. Financ. Trimestral\"/>
    </mc:Choice>
  </mc:AlternateContent>
  <xr:revisionPtr revIDLastSave="0" documentId="8_{0A794AEB-DF63-42D1-A7D7-776A8DC447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<sst xmlns="http://schemas.openxmlformats.org/spreadsheetml/2006/main" count="68" uniqueCount="67">
  <si>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</si>
  <si>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</si>
  <si>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</si>
  <si>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</si>
  <si>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</si>
  <si>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</si>
  <si>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</si>
  <si>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</si>
  <si>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</si>
  <si>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</si>
  <si>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</si>
  <si>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</si>
  <si>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</si>
  <si>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</si>
  <si>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</si>
  <si>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</si>
  <si>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</si>
  <si>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</si>
  <si>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</si>
  <si>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</si>
  <si>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</si>
  <si>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</si>
  <si>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</si>
  <si>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</si>
  <si>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</si>
  <si>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</si>
  <si>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</si>
  <si>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</si>
  <si>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</si>
  <si>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</si>
  <si>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</si>
  <si>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</si>
  <si>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</si>
  <si>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</si>
  <si>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</si>
  <si>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</si>
  <si>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</si>
  <si>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</si>
  <si>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</si>
  <si>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</si>
  <si>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</si>
  <si>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</si>
  <si>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</si>
  <si>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</si>
  <si>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</si>
  <si>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</si>
  <si>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</si>
  <si>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</si>
  <si>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</si>
  <si>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</si>
  <si>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</si>
  <si>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</si>
  <si>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</si>
  <si>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</si>
  <si>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</si>
  <si>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</si>
  <si>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</si>
  <si>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</si>
  <si>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</si>
  <si>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</si>
  <si>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31 de Diciembre de 2025
(Cifras en Pesos)</t>
  </si>
  <si>
    <t xml:space="preserve"> __________________________________________________</t>
  </si>
  <si>
    <t>_____________________________________________________</t>
  </si>
  <si>
    <t xml:space="preserve">  C.P. Pedro Rojas Buenrrostro</t>
  </si>
  <si>
    <t>Lic. Julio César Ernesto Prieto Gallardo</t>
  </si>
  <si>
    <t xml:space="preserve">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</si>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</sst>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1" xfId="8" applyFont="1" applyFill="1" applyBorder="1" applyAlignment="1" applyProtection="1">
      <alignment horizontal="center" vertical="center" wrapTex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0" borderId="0" xfId="8" applyFont="1" applyBorder="1" applyAlignment="1" applyProtection="1">
      <alignment horizontal="left" vertical="top" wrapText="1" indent="1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horizontal="left" vertical="top" wrapText="1" indent="3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9" fillId="0" borderId="0" xfId="8" applyFont="1" applyBorder="1" applyAlignment="1" applyProtection="1">
      <alignment horizontal="left" vertical="top" wrapText="1" indent="2"/>
      <protection locked="0"/>
    </xf>
    <xf numFmtId="0" fontId="8" fillId="0" borderId="5" xfId="8" applyFont="1" applyBorder="1" applyAlignment="1" applyProtection="1">
      <alignment horizontal="left" vertical="top" wrapText="1" indent="1"/>
      <protection locked="0"/>
    </xf>
    <xf numFmtId="0" fontId="8" fillId="0" borderId="6" xfId="8" applyFont="1" applyBorder="1" applyAlignment="1" applyProtection="1">
      <alignment horizontal="left" vertical="top" wrapText="1" indent="1"/>
      <protection locked="0"/>
    </xf>
    <xf numFmtId="0" fontId="3" fillId="0" borderId="7" xfId="16" applyNumberFormat="1" applyFont="1" applyFill="1" applyBorder="1" applyAlignment="1" applyProtection="1">
      <alignment horizontal="center" vertical="top" wrapText="1"/>
      <protection locked="0"/>
    </xf>
    <xf numFmtId="0" fontId="8" fillId="0" borderId="8" xfId="8" applyFont="1" applyBorder="1" applyAlignment="1" applyProtection="1">
      <alignment horizontal="left" vertical="top" wrapText="1" indent="2"/>
      <protection locked="0"/>
    </xf>
    <xf numFmtId="0" fontId="3" fillId="0" borderId="9" xfId="16" applyNumberFormat="1" applyFont="1" applyFill="1" applyBorder="1" applyAlignment="1" applyProtection="1">
      <alignment horizontal="center" vertical="top" wrapText="1"/>
      <protection locked="0"/>
    </xf>
    <xf numFmtId="0" fontId="3" fillId="0" borderId="8" xfId="8" applyFont="1" applyBorder="1" applyAlignment="1" applyProtection="1">
      <alignment horizontal="left" vertical="top" wrapText="1" indent="3"/>
      <protection locked="0"/>
    </xf>
    <xf numFmtId="0" fontId="3" fillId="0" borderId="8" xfId="8" applyFont="1" applyBorder="1" applyAlignment="1" applyProtection="1">
      <alignment horizontal="left" vertical="top" wrapText="1"/>
      <protection locked="0"/>
    </xf>
    <xf numFmtId="0" fontId="8" fillId="0" borderId="8" xfId="8" applyFont="1" applyBorder="1" applyAlignment="1" applyProtection="1">
      <alignment horizontal="left"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10" xfId="8" applyFont="1" applyBorder="1" applyAlignment="1" applyProtection="1">
      <alignment vertical="top" wrapText="1"/>
      <protection locked="0"/>
    </xf>
    <xf numFmtId="4" fontId="3" fillId="0" borderId="11" xfId="8" applyNumberFormat="1" applyFont="1" applyBorder="1" applyAlignment="1" applyProtection="1">
      <alignment vertical="top" wrapText="1"/>
      <protection locked="0"/>
    </xf>
    <xf numFmtId="0" fontId="3" fillId="0" borderId="12" xfId="8" applyFont="1" applyBorder="1" applyAlignment="1" applyProtection="1">
      <alignment horizontal="center" vertical="top"/>
      <protection locked="0"/>
    </xf>
    <xf numFmtId="0" fontId="3" fillId="0" borderId="13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4" xfId="8" applyFont="1" applyBorder="1" applyAlignment="1" applyProtection="1">
      <alignment horizontal="center" vertical="top" wrapText="1"/>
      <protection locked="0"/>
    </xf>
    <xf numFmtId="0" fontId="3" fillId="0" borderId="15" xfId="8" applyFont="1" applyBorder="1" applyAlignment="1" applyProtection="1">
      <alignment horizontal="center" vertical="top" wrapText="1"/>
      <protection locked="0"/>
    </xf>
    <xf numFmtId="0" fontId="3" fillId="0" borderId="14" xfId="8" applyFont="1" applyBorder="1" applyAlignment="1" applyProtection="1">
      <alignment horizontal="center" vertical="top"/>
      <protection locked="0"/>
    </xf>
    <xf numFmtId="0" fontId="3" fillId="0" borderId="15" xfId="8" applyFont="1" applyBorder="1" applyAlignment="1" applyProtection="1">
      <alignment horizontal="center" vertical="top"/>
      <protection locked="0"/>
    </xf>
    <xf numFmtId="4" fontId="3" fillId="0" borderId="14" xfId="16" applyNumberFormat="1" applyFont="1" applyFill="1" applyBorder="1" applyAlignment="1" applyProtection="1">
      <alignment horizontal="right" vertical="top" wrapText="1"/>
      <protection locked="0"/>
    </xf>
    <xf numFmtId="4" fontId="3" fillId="0" borderId="14" xfId="16" applyNumberFormat="1" applyFont="1" applyFill="1" applyBorder="1" applyAlignment="1" applyProtection="1">
      <alignment horizontal="center" vertical="top" wrapText="1"/>
      <protection locked="0"/>
    </xf>
    <xf numFmtId="4" fontId="8" fillId="0" borderId="14" xfId="16" applyNumberFormat="1" applyFont="1" applyFill="1" applyBorder="1" applyAlignment="1" applyProtection="1">
      <alignment horizontal="right" vertical="top" wrapText="1"/>
      <protection locked="0"/>
    </xf>
    <xf numFmtId="4" fontId="3" fillId="0" borderId="14" xfId="8" applyNumberFormat="1" applyFont="1" applyBorder="1" applyAlignment="1" applyProtection="1">
      <alignment horizontal="center" vertical="top" wrapText="1"/>
      <protection locked="0"/>
    </xf>
    <xf numFmtId="4" fontId="3" fillId="0" borderId="14" xfId="8" applyNumberFormat="1" applyFont="1" applyBorder="1" applyAlignment="1" applyProtection="1">
      <alignment horizontal="center" vertical="top"/>
      <protection locked="0"/>
    </xf>
    <xf numFmtId="4" fontId="3" fillId="0" borderId="9" xfId="8" applyNumberFormat="1" applyFont="1" applyBorder="1" applyAlignment="1" applyProtection="1">
      <alignment horizontal="right" vertical="top"/>
      <protection locked="0"/>
    </xf>
    <xf numFmtId="4" fontId="3" fillId="0" borderId="14" xfId="16" applyNumberFormat="1" applyFont="1" applyFill="1" applyBorder="1" applyAlignment="1" applyProtection="1">
      <alignment horizontal="center" vertical="top"/>
      <protection locked="0"/>
    </xf>
    <xf numFmtId="4" fontId="3" fillId="0" borderId="9" xfId="8" applyNumberFormat="1" applyFont="1" applyBorder="1" applyAlignment="1" applyProtection="1">
      <alignment horizontal="center" vertical="top"/>
      <protection locked="0"/>
    </xf>
    <xf numFmtId="4" fontId="8" fillId="0" borderId="14" xfId="16" applyNumberFormat="1" applyFont="1" applyFill="1" applyBorder="1" applyAlignment="1" applyProtection="1">
      <alignment horizontal="right" vertical="top"/>
      <protection locked="0"/>
    </xf>
    <xf numFmtId="4" fontId="8" fillId="0" borderId="9" xfId="8" applyNumberFormat="1" applyFont="1" applyBorder="1" applyAlignment="1" applyProtection="1">
      <alignment horizontal="right" vertical="top"/>
      <protection locked="0"/>
    </xf>
    <xf numFmtId="4" fontId="3" fillId="0" borderId="9" xfId="16" applyNumberFormat="1" applyFont="1" applyFill="1" applyBorder="1" applyAlignment="1" applyProtection="1">
      <alignment horizontal="center" vertical="top" wrapText="1"/>
      <protection locked="0"/>
    </xf>
    <xf numFmtId="4" fontId="8" fillId="0" borderId="9" xfId="16" applyNumberFormat="1" applyFont="1" applyFill="1" applyBorder="1" applyAlignment="1" applyProtection="1">
      <alignment horizontal="right" vertical="top" wrapText="1"/>
      <protection locked="0"/>
    </xf>
    <xf numFmtId="4" fontId="11" fillId="0" borderId="0" xfId="8" applyNumberFormat="1" applyFont="1" applyAlignment="1" applyProtection="1">
      <alignment horizontal="center" vertical="top"/>
      <protection locked="0"/>
    </xf>
    <xf numFmtId="0" fontId="12" fillId="0" borderId="0" xfId="8" applyFont="1" applyAlignment="1" applyProtection="1">
      <alignment horizontal="center" vertical="top" wrapText="1"/>
      <protection locked="0"/>
    </xf>
    <xf numFmtId="4" fontId="12" fillId="0" borderId="0" xfId="8" applyNumberFormat="1" applyFont="1" applyAlignment="1" applyProtection="1">
      <alignment horizontal="center" vertical="top"/>
      <protection locked="0"/>
    </xf>
    <xf numFmtId="0" fontId="12" fillId="0" borderId="0" xfId="8" applyFont="1" applyAlignment="1" applyProtection="1">
      <alignment horizontal="center" vertical="top"/>
      <protection locked="0"/>
    </xf>
    <xf numFmtId="0" fontId="0" fillId="0" borderId="0" xfId="0"/>
    <xf numFmtId="4" fontId="4" fillId="0" borderId="0" xfId="8" applyNumberFormat="1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 wrapText="1"/>
      <protection locked="0"/>
    </xf>
    <xf numFmtId="0" fontId="11" fillId="0" borderId="0" xfId="8" applyFont="1" applyAlignment="1" applyProtection="1">
      <alignment vertical="top" wrapText="1"/>
      <protection locked="0"/>
    </xf>
    <xf numFmtId="4" fontId="11" fillId="0" borderId="0" xfId="8" applyNumberFormat="1" applyFont="1" applyAlignment="1" applyProtection="1">
      <alignment vertical="top"/>
      <protection locked="0"/>
    </xf>
    <xf numFmtId="0" fontId="13" fillId="0" borderId="0" xfId="0" applyFont="1"/>
    <xf numFmtId="4" fontId="12" fillId="0" borderId="0" xfId="8" applyNumberFormat="1" applyFont="1" applyAlignment="1" applyProtection="1">
      <alignment vertical="top"/>
      <protection locked="0"/>
    </xf>
  </cellXfs>
  <cellStyles count="5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48" xr:uid="{03BC51A6-DABF-4BFD-A5A7-D9ACA067767D}"/>
    <cellStyle name="Millares 2 2 3" xfId="38" xr:uid="{437975C4-299B-495E-AF9B-078E4589938F}"/>
    <cellStyle name="Millares 2 2 4" xfId="28" xr:uid="{9941AC7E-D7C3-4E20-AB8D-6D47CED383AB}"/>
    <cellStyle name="Millares 2 2 5" xfId="18" xr:uid="{E600FA55-BA81-4692-AA04-B22FB6D946CC}"/>
    <cellStyle name="Millares 2 3" xfId="4" xr:uid="{00000000-0005-0000-0000-000003000000}"/>
    <cellStyle name="Millares 2 3 2" xfId="49" xr:uid="{D6E0BC72-59D0-483D-A186-C34AA06AA03E}"/>
    <cellStyle name="Millares 2 3 3" xfId="39" xr:uid="{D5F73120-827D-4FD1-81AA-E95AD28D8DE2}"/>
    <cellStyle name="Millares 2 3 4" xfId="29" xr:uid="{B6EEBDD3-B11D-4E56-889A-D7427A17FF7F}"/>
    <cellStyle name="Millares 2 3 5" xfId="19" xr:uid="{92AB7B37-5F07-4108-BC60-0F4237CADAFD}"/>
    <cellStyle name="Millares 2 4" xfId="16" xr:uid="{00000000-0005-0000-0000-000004000000}"/>
    <cellStyle name="Millares 2 4 2" xfId="56" xr:uid="{7CBB87CC-79BE-4485-B055-30EF3790355A}"/>
    <cellStyle name="Millares 2 4 3" xfId="46" xr:uid="{69F9726A-FCF8-45AF-9A7B-15FC597087E1}"/>
    <cellStyle name="Millares 2 4 4" xfId="36" xr:uid="{9EA4303F-2192-4F19-9BE2-20FFCD9A3CDF}"/>
    <cellStyle name="Millares 2 4 5" xfId="26" xr:uid="{E0C229D2-4053-4CA5-9119-A721A36C1DB2}"/>
    <cellStyle name="Millares 2 5" xfId="47" xr:uid="{D9356411-FE99-467D-A454-E82F34D95030}"/>
    <cellStyle name="Millares 2 6" xfId="37" xr:uid="{1E9E334D-0DDE-4016-AED0-264898E1EE3F}"/>
    <cellStyle name="Millares 2 7" xfId="27" xr:uid="{96F384F8-95CA-46A2-855E-7328DD544E1B}"/>
    <cellStyle name="Millares 2 8" xfId="17" xr:uid="{DC357CD0-49A3-4ECD-B80D-75F8F228B97D}"/>
    <cellStyle name="Millares 3" xfId="5" xr:uid="{00000000-0005-0000-0000-000005000000}"/>
    <cellStyle name="Millares 3 2" xfId="50" xr:uid="{37EEB026-CBC9-471D-AB37-C42C4CCC4781}"/>
    <cellStyle name="Millares 3 3" xfId="40" xr:uid="{CBB02ADD-EBBE-4CA6-99F2-BFCC623571DB}"/>
    <cellStyle name="Millares 3 4" xfId="30" xr:uid="{65416777-74AB-4065-9177-39AEE237D0B6}"/>
    <cellStyle name="Millares 3 5" xfId="20" xr:uid="{C7DC2319-14EB-4640-9FAE-D840FA659153}"/>
    <cellStyle name="Moneda 2" xfId="6" xr:uid="{00000000-0005-0000-0000-000006000000}"/>
    <cellStyle name="Moneda 2 2" xfId="51" xr:uid="{74406A89-5EED-4A8F-9BB9-18A76AF4AF8F}"/>
    <cellStyle name="Moneda 2 3" xfId="41" xr:uid="{D2847179-FC20-440A-8867-4FB2118746DA}"/>
    <cellStyle name="Moneda 2 4" xfId="31" xr:uid="{44FD46F7-5743-491E-9B28-265625D61B53}"/>
    <cellStyle name="Moneda 2 5" xfId="21" xr:uid="{495FA49C-1387-4AB7-A4F4-F11D5679C728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52" xr:uid="{A581B7D8-9563-4CF6-83E5-F629D655A9EA}"/>
    <cellStyle name="Normal 2 4" xfId="42" xr:uid="{90E7BAC1-1FD9-401E-B77D-4C13B8307559}"/>
    <cellStyle name="Normal 2 5" xfId="32" xr:uid="{E6723331-EE0C-41F3-97DC-72177FDB5054}"/>
    <cellStyle name="Normal 2 6" xfId="22" xr:uid="{52C5141D-E1A9-42D5-B591-426C2F742AFC}"/>
    <cellStyle name="Normal 3" xfId="9" xr:uid="{00000000-0005-0000-0000-00000A000000}"/>
    <cellStyle name="Normal 3 2" xfId="53" xr:uid="{F2AA269E-06C6-4BE9-93C7-23E6BDAB7603}"/>
    <cellStyle name="Normal 3 3" xfId="43" xr:uid="{F661D9CA-419B-4031-AC70-DB82DF8B4766}"/>
    <cellStyle name="Normal 3 4" xfId="33" xr:uid="{25B02E33-7E83-4DC6-B569-A80D42EDDC95}"/>
    <cellStyle name="Normal 3 5" xfId="23" xr:uid="{D7D5786B-E343-44E5-8383-B1912967B35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55" xr:uid="{EE2095BC-C7F9-4760-9874-02317D8A05BF}"/>
    <cellStyle name="Normal 6 2 3" xfId="45" xr:uid="{E9ABE34C-8993-447B-B462-AA98B4C04E2B}"/>
    <cellStyle name="Normal 6 2 4" xfId="35" xr:uid="{B59EDB2B-2E0A-4351-B606-EE6342BBEDC8}"/>
    <cellStyle name="Normal 6 2 5" xfId="25" xr:uid="{C4521E64-374C-4E34-9374-34159F93B00D}"/>
    <cellStyle name="Normal 6 3" xfId="54" xr:uid="{2DF1648B-5A58-4F1D-8406-509F1BA2C8F3}"/>
    <cellStyle name="Normal 6 4" xfId="44" xr:uid="{B917701A-7D8F-4AA1-B03C-4479E2558B2D}"/>
    <cellStyle name="Normal 6 5" xfId="34" xr:uid="{86850042-8531-4A09-8B8D-718CCDF8C787}"/>
    <cellStyle name="Normal 6 6" xfId="24" xr:uid="{EB31546E-2E37-4DAB-BF66-4B710714A711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51.6640625" style="1" customWidth="1"/>
    <col min="2" max="2" width="21.6640625" style="1" customWidth="1"/>
    <col min="3" max="3" width="19.5" style="4" customWidth="1"/>
    <col min="4" max="4" width="61.83203125" style="4" customWidth="1"/>
    <col min="5" max="5" width="19.1640625" style="4" customWidth="1"/>
    <col min="6" max="6" width="22.33203125" style="4" customWidth="1"/>
    <col min="7" max="16384" width="12" style="2"/>
  </cols>
  <sheetData>
    <row r="1" spans="1:6" ht="54.75" customHeight="1" x14ac:dyDescent="0.2">
      <c r="A1" s="6" t="s">
        <v>60</v>
      </c>
      <c r="B1" s="7"/>
      <c r="C1" s="7"/>
      <c r="D1" s="7"/>
      <c r="E1" s="7"/>
      <c r="F1" s="8"/>
    </row>
    <row r="2" spans="1:6" ht="13.5" thickBot="1" x14ac:dyDescent="0.25">
      <c r="A2" s="9" t="s">
        <v>51</v>
      </c>
      <c r="B2" s="9">
        <v>2025</v>
      </c>
      <c r="C2" s="9">
        <v>2024</v>
      </c>
      <c r="D2" s="9" t="s">
        <v>51</v>
      </c>
      <c r="E2" s="9">
        <v>2025</v>
      </c>
      <c r="F2" s="9">
        <v>2024</v>
      </c>
    </row>
    <row r="3" spans="1:6" s="3" customFormat="1" ht="12.75" x14ac:dyDescent="0.2">
      <c r="A3" s="16" t="s">
        <v>0</v>
      </c>
      <c r="B3" s="28"/>
      <c r="C3" s="28"/>
      <c r="D3" s="17" t="s">
        <v>1</v>
      </c>
      <c r="E3" s="28"/>
      <c r="F3" s="18"/>
    </row>
    <row r="4" spans="1:6" ht="12.75" x14ac:dyDescent="0.2">
      <c r="A4" s="19" t="s">
        <v>18</v>
      </c>
      <c r="B4" s="29"/>
      <c r="C4" s="29"/>
      <c r="D4" s="11" t="s">
        <v>20</v>
      </c>
      <c r="E4" s="29"/>
      <c r="F4" s="20"/>
    </row>
    <row r="5" spans="1:6" ht="12.75" x14ac:dyDescent="0.2">
      <c r="A5" s="21" t="s">
        <v>22</v>
      </c>
      <c r="B5" s="34">
        <v>288072642.93000001</v>
      </c>
      <c r="C5" s="34">
        <v>249107081.03999999</v>
      </c>
      <c r="D5" s="12" t="s">
        <v>36</v>
      </c>
      <c r="E5" s="34">
        <v>78450610.689999998</v>
      </c>
      <c r="F5" s="39">
        <v>72872346.129999995</v>
      </c>
    </row>
    <row r="6" spans="1:6" ht="12.75" x14ac:dyDescent="0.2">
      <c r="A6" s="21" t="s">
        <v>23</v>
      </c>
      <c r="B6" s="34">
        <v>13954071.82</v>
      </c>
      <c r="C6" s="34">
        <v>13867939.210000001</v>
      </c>
      <c r="D6" s="12" t="s">
        <v>37</v>
      </c>
      <c r="E6" s="34">
        <v>0</v>
      </c>
      <c r="F6" s="39">
        <v>0</v>
      </c>
    </row>
    <row r="7" spans="1:6" ht="25.5" x14ac:dyDescent="0.2">
      <c r="A7" s="21" t="s">
        <v>24</v>
      </c>
      <c r="B7" s="34">
        <v>72130140.010000005</v>
      </c>
      <c r="C7" s="34">
        <v>40912150.509999998</v>
      </c>
      <c r="D7" s="12" t="s">
        <v>6</v>
      </c>
      <c r="E7" s="34">
        <v>0</v>
      </c>
      <c r="F7" s="39">
        <v>1349122.37</v>
      </c>
    </row>
    <row r="8" spans="1:6" ht="12.75" x14ac:dyDescent="0.2">
      <c r="A8" s="21" t="s">
        <v>25</v>
      </c>
      <c r="B8" s="34">
        <v>0</v>
      </c>
      <c r="C8" s="34">
        <v>0</v>
      </c>
      <c r="D8" s="12" t="s">
        <v>7</v>
      </c>
      <c r="E8" s="34">
        <v>0</v>
      </c>
      <c r="F8" s="39">
        <v>0</v>
      </c>
    </row>
    <row r="9" spans="1:6" ht="12.75" x14ac:dyDescent="0.2">
      <c r="A9" s="21" t="s">
        <v>26</v>
      </c>
      <c r="B9" s="34">
        <v>0</v>
      </c>
      <c r="C9" s="34">
        <v>0</v>
      </c>
      <c r="D9" s="12" t="s">
        <v>38</v>
      </c>
      <c r="E9" s="34">
        <v>0</v>
      </c>
      <c r="F9" s="39">
        <v>0</v>
      </c>
    </row>
    <row r="10" spans="1:6" ht="25.5" x14ac:dyDescent="0.2">
      <c r="A10" s="21" t="s">
        <v>27</v>
      </c>
      <c r="B10" s="34">
        <v>0</v>
      </c>
      <c r="C10" s="34">
        <v>0</v>
      </c>
      <c r="D10" s="12" t="s">
        <v>39</v>
      </c>
      <c r="E10" s="34">
        <v>0</v>
      </c>
      <c r="F10" s="39">
        <v>0</v>
      </c>
    </row>
    <row r="11" spans="1:6" ht="12.75" x14ac:dyDescent="0.2">
      <c r="A11" s="21" t="s">
        <v>17</v>
      </c>
      <c r="B11" s="34">
        <v>-16980</v>
      </c>
      <c r="C11" s="34">
        <v>-16980</v>
      </c>
      <c r="D11" s="12" t="s">
        <v>8</v>
      </c>
      <c r="E11" s="34">
        <v>8369190.8399999999</v>
      </c>
      <c r="F11" s="39">
        <v>8369190.8399999999</v>
      </c>
    </row>
    <row r="12" spans="1:6" ht="12.75" x14ac:dyDescent="0.2">
      <c r="A12" s="22"/>
      <c r="B12" s="35"/>
      <c r="C12" s="35"/>
      <c r="D12" s="12" t="s">
        <v>40</v>
      </c>
      <c r="E12" s="34">
        <v>799535.52</v>
      </c>
      <c r="F12" s="39">
        <v>0</v>
      </c>
    </row>
    <row r="13" spans="1:6" ht="12.75" x14ac:dyDescent="0.2">
      <c r="A13" s="19" t="s">
        <v>52</v>
      </c>
      <c r="B13" s="36">
        <f>SUM(B5:B11)</f>
        <v>374139874.75999999</v>
      </c>
      <c r="C13" s="36">
        <f>SUM(C5:C11)</f>
        <v>303870190.75999999</v>
      </c>
      <c r="D13" s="13"/>
      <c r="E13" s="40"/>
      <c r="F13" s="41"/>
    </row>
    <row r="14" spans="1:6" ht="12.75" x14ac:dyDescent="0.2">
      <c r="A14" s="23"/>
      <c r="B14" s="35"/>
      <c r="C14" s="35"/>
      <c r="D14" s="11" t="s">
        <v>53</v>
      </c>
      <c r="E14" s="42">
        <f>SUM(E5:E12)</f>
        <v>87619337.049999997</v>
      </c>
      <c r="F14" s="43">
        <f>SUM(F5:F12)</f>
        <v>82590659.340000004</v>
      </c>
    </row>
    <row r="15" spans="1:6" ht="12.75" x14ac:dyDescent="0.2">
      <c r="A15" s="19" t="s">
        <v>19</v>
      </c>
      <c r="B15" s="35"/>
      <c r="C15" s="35"/>
      <c r="D15" s="14"/>
      <c r="E15" s="35"/>
      <c r="F15" s="41"/>
    </row>
    <row r="16" spans="1:6" ht="12.75" x14ac:dyDescent="0.2">
      <c r="A16" s="21" t="s">
        <v>28</v>
      </c>
      <c r="B16" s="34">
        <v>4729855.74</v>
      </c>
      <c r="C16" s="34">
        <v>4729855.74</v>
      </c>
      <c r="D16" s="11" t="s">
        <v>21</v>
      </c>
      <c r="E16" s="35"/>
      <c r="F16" s="44"/>
    </row>
    <row r="17" spans="1:6" ht="25.5" x14ac:dyDescent="0.2">
      <c r="A17" s="21" t="s">
        <v>29</v>
      </c>
      <c r="B17" s="34">
        <v>0</v>
      </c>
      <c r="C17" s="34">
        <v>0</v>
      </c>
      <c r="D17" s="12" t="s">
        <v>9</v>
      </c>
      <c r="E17" s="34">
        <v>0</v>
      </c>
      <c r="F17" s="39">
        <v>0</v>
      </c>
    </row>
    <row r="18" spans="1:6" ht="25.5" x14ac:dyDescent="0.2">
      <c r="A18" s="21" t="s">
        <v>30</v>
      </c>
      <c r="B18" s="34">
        <v>2393788639.0799999</v>
      </c>
      <c r="C18" s="34">
        <v>2446900046.1599998</v>
      </c>
      <c r="D18" s="12" t="s">
        <v>10</v>
      </c>
      <c r="E18" s="34">
        <v>0</v>
      </c>
      <c r="F18" s="39">
        <v>0</v>
      </c>
    </row>
    <row r="19" spans="1:6" ht="12.75" x14ac:dyDescent="0.2">
      <c r="A19" s="21" t="s">
        <v>31</v>
      </c>
      <c r="B19" s="34">
        <v>539104609.23000002</v>
      </c>
      <c r="C19" s="34">
        <v>474753919.82999998</v>
      </c>
      <c r="D19" s="12" t="s">
        <v>11</v>
      </c>
      <c r="E19" s="34">
        <v>41070620.200000003</v>
      </c>
      <c r="F19" s="39">
        <v>48573468.270000003</v>
      </c>
    </row>
    <row r="20" spans="1:6" ht="12.75" x14ac:dyDescent="0.2">
      <c r="A20" s="21" t="s">
        <v>32</v>
      </c>
      <c r="B20" s="34">
        <v>15471387.939999999</v>
      </c>
      <c r="C20" s="34">
        <v>13335260.560000001</v>
      </c>
      <c r="D20" s="12" t="s">
        <v>41</v>
      </c>
      <c r="E20" s="34">
        <v>0</v>
      </c>
      <c r="F20" s="39">
        <v>0</v>
      </c>
    </row>
    <row r="21" spans="1:6" ht="25.5" x14ac:dyDescent="0.2">
      <c r="A21" s="21" t="s">
        <v>33</v>
      </c>
      <c r="B21" s="34">
        <v>-316656845.81</v>
      </c>
      <c r="C21" s="34">
        <v>-316656845.81</v>
      </c>
      <c r="D21" s="12" t="s">
        <v>54</v>
      </c>
      <c r="E21" s="34">
        <v>0</v>
      </c>
      <c r="F21" s="39">
        <v>0</v>
      </c>
    </row>
    <row r="22" spans="1:6" ht="12.75" x14ac:dyDescent="0.2">
      <c r="A22" s="21" t="s">
        <v>34</v>
      </c>
      <c r="B22" s="34">
        <v>1232245.98</v>
      </c>
      <c r="C22" s="34">
        <v>1232245.98</v>
      </c>
      <c r="D22" s="12" t="s">
        <v>12</v>
      </c>
      <c r="E22" s="34">
        <v>0</v>
      </c>
      <c r="F22" s="39">
        <v>0</v>
      </c>
    </row>
    <row r="23" spans="1:6" ht="25.5" x14ac:dyDescent="0.2">
      <c r="A23" s="21" t="s">
        <v>5</v>
      </c>
      <c r="B23" s="34">
        <v>0</v>
      </c>
      <c r="C23" s="34">
        <v>0</v>
      </c>
      <c r="D23" s="13"/>
      <c r="E23" s="35"/>
      <c r="F23" s="41"/>
    </row>
    <row r="24" spans="1:6" ht="12.75" x14ac:dyDescent="0.2">
      <c r="A24" s="21" t="s">
        <v>35</v>
      </c>
      <c r="B24" s="34">
        <v>0</v>
      </c>
      <c r="C24" s="34">
        <v>0</v>
      </c>
      <c r="D24" s="11" t="s">
        <v>55</v>
      </c>
      <c r="E24" s="36">
        <f>SUM(E17:E22)</f>
        <v>41070620.200000003</v>
      </c>
      <c r="F24" s="43">
        <f>SUM(F17:F22)</f>
        <v>48573468.270000003</v>
      </c>
    </row>
    <row r="25" spans="1:6" s="3" customFormat="1" ht="12.75" x14ac:dyDescent="0.2">
      <c r="A25" s="22"/>
      <c r="B25" s="35"/>
      <c r="C25" s="35"/>
      <c r="D25" s="13"/>
      <c r="E25" s="35"/>
      <c r="F25" s="41"/>
    </row>
    <row r="26" spans="1:6" ht="12.75" x14ac:dyDescent="0.2">
      <c r="A26" s="19" t="s">
        <v>56</v>
      </c>
      <c r="B26" s="36">
        <f>SUM(B16:B24)</f>
        <v>2637669892.1599998</v>
      </c>
      <c r="C26" s="36">
        <f>SUM(C16:C24)</f>
        <v>2624294482.4599996</v>
      </c>
      <c r="D26" s="15" t="s">
        <v>50</v>
      </c>
      <c r="E26" s="36">
        <f>SUM(E24+E14)</f>
        <v>128689957.25</v>
      </c>
      <c r="F26" s="43">
        <f>SUM(F14+F24)</f>
        <v>131164127.61000001</v>
      </c>
    </row>
    <row r="27" spans="1:6" ht="12.75" x14ac:dyDescent="0.2">
      <c r="A27" s="23"/>
      <c r="B27" s="35"/>
      <c r="C27" s="35"/>
      <c r="D27" s="14"/>
      <c r="E27" s="35"/>
      <c r="F27" s="41"/>
    </row>
    <row r="28" spans="1:6" ht="12.75" x14ac:dyDescent="0.2">
      <c r="A28" s="19" t="s">
        <v>57</v>
      </c>
      <c r="B28" s="36">
        <f>B13+B26</f>
        <v>3011809766.9200001</v>
      </c>
      <c r="C28" s="36">
        <f>C13+C26</f>
        <v>2928164673.2199993</v>
      </c>
      <c r="D28" s="10" t="s">
        <v>43</v>
      </c>
      <c r="E28" s="35"/>
      <c r="F28" s="44"/>
    </row>
    <row r="29" spans="1:6" ht="12.75" x14ac:dyDescent="0.2">
      <c r="A29" s="24"/>
      <c r="B29" s="37"/>
      <c r="C29" s="38"/>
      <c r="D29" s="14"/>
      <c r="E29" s="35"/>
      <c r="F29" s="44"/>
    </row>
    <row r="30" spans="1:6" ht="12.75" x14ac:dyDescent="0.2">
      <c r="A30" s="24"/>
      <c r="B30" s="37"/>
      <c r="C30" s="38"/>
      <c r="D30" s="11" t="s">
        <v>42</v>
      </c>
      <c r="E30" s="36">
        <f>SUM(E31:E33)</f>
        <v>479763120.51999998</v>
      </c>
      <c r="F30" s="43">
        <f>SUM(F31:F33)</f>
        <v>479763120.51999998</v>
      </c>
    </row>
    <row r="31" spans="1:6" ht="12.75" x14ac:dyDescent="0.2">
      <c r="A31" s="24"/>
      <c r="B31" s="37"/>
      <c r="C31" s="38"/>
      <c r="D31" s="12" t="s">
        <v>2</v>
      </c>
      <c r="E31" s="34">
        <v>479763120.51999998</v>
      </c>
      <c r="F31" s="39">
        <v>479763120.51999998</v>
      </c>
    </row>
    <row r="32" spans="1:6" ht="12.75" x14ac:dyDescent="0.2">
      <c r="A32" s="24"/>
      <c r="B32" s="37"/>
      <c r="C32" s="38"/>
      <c r="D32" s="12" t="s">
        <v>13</v>
      </c>
      <c r="E32" s="34">
        <v>0</v>
      </c>
      <c r="F32" s="39">
        <v>0</v>
      </c>
    </row>
    <row r="33" spans="1:6" ht="12.75" x14ac:dyDescent="0.2">
      <c r="A33" s="24"/>
      <c r="B33" s="37"/>
      <c r="C33" s="38"/>
      <c r="D33" s="12" t="s">
        <v>45</v>
      </c>
      <c r="E33" s="34">
        <v>0</v>
      </c>
      <c r="F33" s="39">
        <v>0</v>
      </c>
    </row>
    <row r="34" spans="1:6" ht="12.75" x14ac:dyDescent="0.2">
      <c r="A34" s="24"/>
      <c r="B34" s="37"/>
      <c r="C34" s="38"/>
      <c r="D34" s="13"/>
      <c r="E34" s="35"/>
      <c r="F34" s="41"/>
    </row>
    <row r="35" spans="1:6" ht="12.75" x14ac:dyDescent="0.2">
      <c r="A35" s="24"/>
      <c r="B35" s="37"/>
      <c r="C35" s="38"/>
      <c r="D35" s="11" t="s">
        <v>44</v>
      </c>
      <c r="E35" s="36">
        <f>SUM(E36:E40)</f>
        <v>2403356689.1500001</v>
      </c>
      <c r="F35" s="43">
        <f>SUM(F36:F40)</f>
        <v>2317237425.0899997</v>
      </c>
    </row>
    <row r="36" spans="1:6" ht="12.75" x14ac:dyDescent="0.2">
      <c r="A36" s="24"/>
      <c r="B36" s="37"/>
      <c r="C36" s="38"/>
      <c r="D36" s="12" t="s">
        <v>46</v>
      </c>
      <c r="E36" s="34">
        <v>218411479.84999999</v>
      </c>
      <c r="F36" s="39">
        <v>214797048.47999999</v>
      </c>
    </row>
    <row r="37" spans="1:6" ht="12.75" x14ac:dyDescent="0.2">
      <c r="A37" s="24"/>
      <c r="B37" s="37"/>
      <c r="C37" s="38"/>
      <c r="D37" s="12" t="s">
        <v>14</v>
      </c>
      <c r="E37" s="34">
        <v>2184945209.3000002</v>
      </c>
      <c r="F37" s="39">
        <v>2102440376.6099999</v>
      </c>
    </row>
    <row r="38" spans="1:6" ht="12.75" x14ac:dyDescent="0.2">
      <c r="A38" s="24"/>
      <c r="B38" s="37"/>
      <c r="C38" s="38"/>
      <c r="D38" s="12" t="s">
        <v>3</v>
      </c>
      <c r="E38" s="34">
        <v>0</v>
      </c>
      <c r="F38" s="39">
        <v>0</v>
      </c>
    </row>
    <row r="39" spans="1:6" ht="12.75" x14ac:dyDescent="0.2">
      <c r="A39" s="24"/>
      <c r="B39" s="37"/>
      <c r="C39" s="38"/>
      <c r="D39" s="12" t="s">
        <v>4</v>
      </c>
      <c r="E39" s="34">
        <v>0</v>
      </c>
      <c r="F39" s="39">
        <v>0</v>
      </c>
    </row>
    <row r="40" spans="1:6" ht="12.75" x14ac:dyDescent="0.2">
      <c r="A40" s="24"/>
      <c r="B40" s="37"/>
      <c r="C40" s="38"/>
      <c r="D40" s="12" t="s">
        <v>47</v>
      </c>
      <c r="E40" s="34">
        <v>0</v>
      </c>
      <c r="F40" s="39">
        <v>0</v>
      </c>
    </row>
    <row r="41" spans="1:6" ht="12.75" x14ac:dyDescent="0.2">
      <c r="A41" s="24"/>
      <c r="B41" s="37"/>
      <c r="C41" s="38"/>
      <c r="D41" s="13"/>
      <c r="E41" s="35"/>
      <c r="F41" s="41"/>
    </row>
    <row r="42" spans="1:6" ht="25.5" x14ac:dyDescent="0.2">
      <c r="A42" s="24"/>
      <c r="B42" s="30"/>
      <c r="C42" s="32"/>
      <c r="D42" s="11" t="s">
        <v>58</v>
      </c>
      <c r="E42" s="36">
        <f>SUM(E43:E44)</f>
        <v>0</v>
      </c>
      <c r="F42" s="43">
        <f>SUM(F43:F44)</f>
        <v>0</v>
      </c>
    </row>
    <row r="43" spans="1:6" ht="12.75" x14ac:dyDescent="0.2">
      <c r="A43" s="24"/>
      <c r="B43" s="30"/>
      <c r="C43" s="32"/>
      <c r="D43" s="12" t="s">
        <v>15</v>
      </c>
      <c r="E43" s="34">
        <v>0</v>
      </c>
      <c r="F43" s="39">
        <v>0</v>
      </c>
    </row>
    <row r="44" spans="1:6" ht="12.75" x14ac:dyDescent="0.2">
      <c r="A44" s="24"/>
      <c r="B44" s="30"/>
      <c r="C44" s="32"/>
      <c r="D44" s="12" t="s">
        <v>16</v>
      </c>
      <c r="E44" s="34">
        <v>0</v>
      </c>
      <c r="F44" s="39">
        <v>0</v>
      </c>
    </row>
    <row r="45" spans="1:6" ht="12.75" x14ac:dyDescent="0.2">
      <c r="A45" s="24"/>
      <c r="B45" s="30"/>
      <c r="C45" s="32"/>
      <c r="D45" s="13"/>
      <c r="E45" s="35"/>
      <c r="F45" s="41"/>
    </row>
    <row r="46" spans="1:6" ht="12.75" x14ac:dyDescent="0.2">
      <c r="A46" s="24"/>
      <c r="B46" s="30"/>
      <c r="C46" s="32"/>
      <c r="D46" s="11" t="s">
        <v>48</v>
      </c>
      <c r="E46" s="36">
        <f>SUM(E42+E35+E30)</f>
        <v>2883119809.6700001</v>
      </c>
      <c r="F46" s="43">
        <f>SUM(F42+F35+F30)</f>
        <v>2797000545.6099997</v>
      </c>
    </row>
    <row r="47" spans="1:6" ht="12.75" x14ac:dyDescent="0.2">
      <c r="A47" s="24"/>
      <c r="B47" s="30"/>
      <c r="C47" s="32"/>
      <c r="D47" s="14"/>
      <c r="E47" s="35"/>
      <c r="F47" s="41"/>
    </row>
    <row r="48" spans="1:6" ht="12.75" x14ac:dyDescent="0.2">
      <c r="A48" s="24"/>
      <c r="B48" s="30"/>
      <c r="C48" s="32"/>
      <c r="D48" s="11" t="s">
        <v>49</v>
      </c>
      <c r="E48" s="36">
        <f>E46+E26</f>
        <v>3011809766.9200001</v>
      </c>
      <c r="F48" s="45">
        <f>F46+F26</f>
        <v>2928164673.2199998</v>
      </c>
    </row>
    <row r="49" spans="1:6" ht="13.5" thickBot="1" x14ac:dyDescent="0.25">
      <c r="A49" s="25"/>
      <c r="B49" s="31"/>
      <c r="C49" s="31"/>
      <c r="D49" s="26"/>
      <c r="E49" s="33"/>
      <c r="F49" s="27"/>
    </row>
    <row r="51" spans="1:6" ht="12.75" x14ac:dyDescent="0.2">
      <c r="A51" s="5" t="s">
        <v>59</v>
      </c>
    </row>
    <row r="57" spans="1:6" ht="15" x14ac:dyDescent="0.2">
      <c r="A57" s="53"/>
      <c r="B57" s="53"/>
      <c r="C57" s="54"/>
      <c r="D57" s="54"/>
      <c r="E57" s="54"/>
      <c r="F57" s="50"/>
    </row>
    <row r="58" spans="1:6" ht="15.75" x14ac:dyDescent="0.2">
      <c r="A58" s="47" t="s">
        <v>61</v>
      </c>
      <c r="B58" s="47"/>
      <c r="C58" s="55"/>
      <c r="D58" s="48" t="s">
        <v>62</v>
      </c>
      <c r="E58" s="46"/>
      <c r="F58" s="50"/>
    </row>
    <row r="59" spans="1:6" ht="15.75" x14ac:dyDescent="0.2">
      <c r="A59" s="47" t="s">
        <v>63</v>
      </c>
      <c r="B59" s="47"/>
      <c r="C59" s="56"/>
      <c r="D59" s="48" t="s">
        <v>64</v>
      </c>
      <c r="E59" s="48"/>
      <c r="F59" s="50"/>
    </row>
    <row r="60" spans="1:6" ht="15.75" x14ac:dyDescent="0.2">
      <c r="A60" s="49" t="s">
        <v>65</v>
      </c>
      <c r="B60" s="49"/>
      <c r="C60" s="56"/>
      <c r="D60" s="48" t="s">
        <v>66</v>
      </c>
      <c r="E60" s="48"/>
      <c r="F60" s="50"/>
    </row>
    <row r="61" spans="1:6" ht="15" x14ac:dyDescent="0.2">
      <c r="A61" s="52"/>
      <c r="B61" s="52"/>
      <c r="C61" s="51"/>
      <c r="D61" s="51"/>
      <c r="E61" s="51"/>
      <c r="F61" s="50"/>
    </row>
  </sheetData>
  <sheetProtection formatCells="0" formatColumns="0" formatRows="0" autoFilter="0"/>
  <mergeCells count="7">
    <mergeCell ref="A1:F1"/>
    <mergeCell ref="A60:B60"/>
    <mergeCell ref="D59:E59"/>
    <mergeCell ref="D60:E60"/>
    <mergeCell ref="A58:B58"/>
    <mergeCell ref="D58:E58"/>
    <mergeCell ref="A59:B59"/>
  </mergeCells>
  <printOptions horizontalCentered="1"/>
  <pageMargins left="0.19685039370078741" right="0.19685039370078741" top="0.19685039370078741" bottom="0.19685039370078741" header="0" footer="0"/>
  <pageSetup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Ma. Mercedes Rangel Gallardo</cp:lastModifiedBy>
  <cp:lastPrinted>2026-01-31T00:29:59Z</cp:lastPrinted>
  <dcterms:created xsi:type="dcterms:W3CDTF">2012-12-11T20:26:08Z</dcterms:created>
  <dcterms:modified xsi:type="dcterms:W3CDTF">2026-01-31T00:58:36Z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